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spert\Desktop\2020_21 oa\Tulemused\"/>
    </mc:Choice>
  </mc:AlternateContent>
  <bookViews>
    <workbookView xWindow="0" yWindow="0" windowWidth="28800" windowHeight="14565"/>
  </bookViews>
  <sheets>
    <sheet name="7,kl õpioskus_pv" sheetId="1" r:id="rId1"/>
  </sheets>
  <definedNames>
    <definedName name="_GoBack" localSheetId="0">'7,kl õpioskus_pv'!$A$14</definedName>
  </definedNames>
  <calcPr calcId="162913"/>
  <extLst>
    <ext uri="GoogleSheetsCustomDataVersion1">
      <go:sheetsCustomData xmlns:go="http://customooxmlschemas.google.com/" r:id="rId5" roundtripDataSignature="AMtx7mi0u60Bi65kVWc9O238/tB1+YGbOA=="/>
    </ext>
  </extLst>
</workbook>
</file>

<file path=xl/calcChain.xml><?xml version="1.0" encoding="utf-8"?>
<calcChain xmlns="http://schemas.openxmlformats.org/spreadsheetml/2006/main">
  <c r="X17" i="1" l="1"/>
  <c r="U17" i="1"/>
  <c r="R17" i="1"/>
  <c r="P17" i="1"/>
  <c r="H17" i="1"/>
  <c r="X16" i="1"/>
  <c r="U16" i="1"/>
  <c r="R16" i="1"/>
  <c r="P16" i="1"/>
  <c r="H16" i="1"/>
  <c r="X15" i="1"/>
  <c r="U15" i="1"/>
  <c r="R15" i="1"/>
  <c r="P15" i="1"/>
  <c r="H15" i="1"/>
  <c r="X14" i="1"/>
  <c r="U14" i="1"/>
  <c r="R14" i="1"/>
  <c r="P14" i="1"/>
  <c r="H14" i="1"/>
  <c r="X13" i="1"/>
  <c r="U13" i="1"/>
  <c r="R13" i="1"/>
  <c r="P13" i="1"/>
  <c r="H13" i="1"/>
  <c r="X12" i="1"/>
  <c r="U12" i="1"/>
  <c r="R12" i="1"/>
  <c r="P12" i="1"/>
  <c r="H12" i="1"/>
  <c r="X11" i="1"/>
  <c r="U11" i="1"/>
  <c r="R11" i="1"/>
  <c r="P11" i="1"/>
  <c r="H11" i="1"/>
  <c r="Y11" i="1" s="1"/>
  <c r="X10" i="1"/>
  <c r="U10" i="1"/>
  <c r="R10" i="1"/>
  <c r="P10" i="1"/>
  <c r="H10" i="1"/>
  <c r="X9" i="1"/>
  <c r="U9" i="1"/>
  <c r="R9" i="1"/>
  <c r="P9" i="1"/>
  <c r="H9" i="1"/>
  <c r="X8" i="1"/>
  <c r="U8" i="1"/>
  <c r="R8" i="1"/>
  <c r="P8" i="1"/>
  <c r="H8" i="1"/>
  <c r="X7" i="1"/>
  <c r="U7" i="1"/>
  <c r="R7" i="1"/>
  <c r="P7" i="1"/>
  <c r="H7" i="1"/>
  <c r="P6" i="1"/>
  <c r="H6" i="1"/>
  <c r="Y15" i="1" l="1"/>
  <c r="Y13" i="1"/>
  <c r="Y9" i="1"/>
  <c r="Y10" i="1"/>
  <c r="Y16" i="1"/>
  <c r="Y7" i="1"/>
  <c r="Y8" i="1"/>
  <c r="Y14" i="1"/>
  <c r="Y12" i="1"/>
  <c r="Y17" i="1"/>
</calcChain>
</file>

<file path=xl/sharedStrings.xml><?xml version="1.0" encoding="utf-8"?>
<sst xmlns="http://schemas.openxmlformats.org/spreadsheetml/2006/main" count="34" uniqueCount="34">
  <si>
    <t>Töötuba</t>
  </si>
  <si>
    <t>KULTUURILAKS</t>
  </si>
  <si>
    <t>ELURIKKUSE AVASTUSRETK</t>
  </si>
  <si>
    <t>DIGI-INSENER</t>
  </si>
  <si>
    <t>MINU RAHA</t>
  </si>
  <si>
    <t>PISA</t>
  </si>
  <si>
    <t>Üldkokkuvõte</t>
  </si>
  <si>
    <t>Küsimuse nr.</t>
  </si>
  <si>
    <t>Punkte</t>
  </si>
  <si>
    <t>Koht</t>
  </si>
  <si>
    <t>Maks punktide arv</t>
  </si>
  <si>
    <t>Pirita Majandusgümnaasium</t>
  </si>
  <si>
    <t>Tallinna Prantsuse Lütseum</t>
  </si>
  <si>
    <r>
      <rPr>
        <sz val="7"/>
        <color theme="1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 xml:space="preserve">Tallinna 21. Kool </t>
    </r>
  </si>
  <si>
    <t xml:space="preserve">Tallinna Järveotsa Gümnaasium  </t>
  </si>
  <si>
    <t xml:space="preserve">9.-10. </t>
  </si>
  <si>
    <t xml:space="preserve">Tallinna Reaalkool  </t>
  </si>
  <si>
    <t xml:space="preserve">Gustav Adolfi Gümnaasium  </t>
  </si>
  <si>
    <t xml:space="preserve">7.-8. </t>
  </si>
  <si>
    <t>Tallinna Kristiine Gümnaasium</t>
  </si>
  <si>
    <t>Tallinna Õismäe Gümnaasium</t>
  </si>
  <si>
    <t>9.-10.</t>
  </si>
  <si>
    <r>
      <rPr>
        <sz val="7"/>
        <color theme="1"/>
        <rFont val="Calibri"/>
        <family val="2"/>
        <charset val="186"/>
      </rPr>
      <t xml:space="preserve"> </t>
    </r>
    <r>
      <rPr>
        <sz val="11"/>
        <color rgb="FF202124"/>
        <rFont val="Calibri"/>
        <family val="2"/>
        <charset val="186"/>
      </rPr>
      <t>Vanalinna Hariduskolleegium</t>
    </r>
  </si>
  <si>
    <t>7.-8.</t>
  </si>
  <si>
    <r>
      <rPr>
        <sz val="7"/>
        <color theme="1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Tallinna Arte Gümnaasium</t>
    </r>
  </si>
  <si>
    <t>Kivimäe Põhikool</t>
  </si>
  <si>
    <t>TULEMUSED</t>
  </si>
  <si>
    <t>Helina Reino</t>
  </si>
  <si>
    <t>õpioskuste võistluse Tallinna toimkonna esimees</t>
  </si>
  <si>
    <t>helina.reino@gag.ee</t>
  </si>
  <si>
    <t>Õnnitleme võitjaid ning täname kõiki õpioskuste võistlusel osalenud õpilasi ja nende juhendajaid - õpetajaid!</t>
  </si>
  <si>
    <r>
      <t xml:space="preserve">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186"/>
      </rPr>
      <t xml:space="preserve"> 2019/2020. õa 7. klasside õpioskuste võistluse Tallinna ülelinnalise vooru koondprotokoll (19.09.2020)</t>
    </r>
  </si>
  <si>
    <t xml:space="preserve">Diplomid saadetakse koolidesse hiljemalt oktoobris. </t>
  </si>
  <si>
    <t>Esikoha pälvinud võistkonda teavitatakse auhinna kättesaamisest.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</si>
</sst>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2"/>
      <color theme="1"/>
      <name val="Times New Roman"/>
      <family val="1"/>
      <charset val="186"/>
    </font>
    <font>
      <sz val="7"/>
      <color theme="1"/>
      <name val="Calibri"/>
      <family val="2"/>
      <charset val="186"/>
    </font>
    <font>
      <sz val="11"/>
      <color rgb="FF202124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45">
    <xf numFmtId="0" fontId="0" fillId="0" borderId="0" xfId="0" applyFont="1" applyAlignment="1"/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/>
    <xf numFmtId="0" fontId="5" fillId="0" borderId="4" xfId="0" applyFont="1" applyBorder="1"/>
    <xf numFmtId="0" fontId="3" fillId="3" borderId="4" xfId="0" applyFont="1" applyFill="1" applyBorder="1"/>
    <xf numFmtId="2" fontId="3" fillId="3" borderId="4" xfId="0" applyNumberFormat="1" applyFont="1" applyFill="1" applyBorder="1" applyAlignment="1"/>
    <xf numFmtId="2" fontId="6" fillId="3" borderId="4" xfId="0" applyNumberFormat="1" applyFont="1" applyFill="1" applyBorder="1" applyAlignment="1"/>
    <xf numFmtId="2" fontId="3" fillId="3" borderId="4" xfId="0" applyNumberFormat="1" applyFont="1" applyFill="1" applyBorder="1"/>
    <xf numFmtId="2" fontId="6" fillId="3" borderId="4" xfId="0" applyNumberFormat="1" applyFont="1" applyFill="1" applyBorder="1"/>
    <xf numFmtId="2" fontId="6" fillId="8" borderId="4" xfId="0" applyNumberFormat="1" applyFont="1" applyFill="1" applyBorder="1"/>
    <xf numFmtId="0" fontId="8" fillId="0" borderId="4" xfId="0" applyFont="1" applyBorder="1"/>
    <xf numFmtId="2" fontId="3" fillId="0" borderId="3" xfId="0" applyNumberFormat="1" applyFont="1" applyBorder="1" applyAlignment="1"/>
    <xf numFmtId="2" fontId="3" fillId="0" borderId="4" xfId="0" applyNumberFormat="1" applyFont="1" applyBorder="1" applyAlignment="1"/>
    <xf numFmtId="2" fontId="5" fillId="3" borderId="4" xfId="0" applyNumberFormat="1" applyFont="1" applyFill="1" applyBorder="1"/>
    <xf numFmtId="2" fontId="3" fillId="8" borderId="4" xfId="0" applyNumberFormat="1" applyFont="1" applyFill="1" applyBorder="1"/>
    <xf numFmtId="2" fontId="9" fillId="3" borderId="4" xfId="0" applyNumberFormat="1" applyFont="1" applyFill="1" applyBorder="1" applyAlignment="1"/>
    <xf numFmtId="2" fontId="9" fillId="3" borderId="4" xfId="0" applyNumberFormat="1" applyFont="1" applyFill="1" applyBorder="1"/>
    <xf numFmtId="2" fontId="9" fillId="8" borderId="4" xfId="0" applyNumberFormat="1" applyFont="1" applyFill="1" applyBorder="1"/>
    <xf numFmtId="2" fontId="10" fillId="3" borderId="4" xfId="0" applyNumberFormat="1" applyFont="1" applyFill="1" applyBorder="1"/>
    <xf numFmtId="0" fontId="11" fillId="0" borderId="0" xfId="0" applyFont="1"/>
    <xf numFmtId="0" fontId="7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/>
    <xf numFmtId="0" fontId="3" fillId="10" borderId="0" xfId="0" applyFont="1" applyFill="1"/>
    <xf numFmtId="0" fontId="2" fillId="0" borderId="4" xfId="0" applyFont="1" applyBorder="1" applyAlignment="1">
      <alignment horizontal="center"/>
    </xf>
    <xf numFmtId="2" fontId="3" fillId="8" borderId="1" xfId="0" applyNumberFormat="1" applyFont="1" applyFill="1" applyBorder="1"/>
    <xf numFmtId="0" fontId="17" fillId="9" borderId="5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1" borderId="6" xfId="0" applyFont="1" applyFill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18" fillId="0" borderId="0" xfId="1" applyAlignment="1"/>
    <xf numFmtId="0" fontId="2" fillId="0" borderId="0" xfId="0" applyFont="1"/>
    <xf numFmtId="0" fontId="2" fillId="0" borderId="0" xfId="0" applyFont="1" applyAlignment="1"/>
    <xf numFmtId="0" fontId="3" fillId="7" borderId="5" xfId="0" applyFont="1" applyFill="1" applyBorder="1" applyAlignment="1">
      <alignment horizontal="center"/>
    </xf>
    <xf numFmtId="0" fontId="4" fillId="0" borderId="5" xfId="0" applyFont="1" applyBorder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elina.reino@gag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A2" sqref="A2"/>
    </sheetView>
  </sheetViews>
  <sheetFormatPr defaultColWidth="12.625" defaultRowHeight="15" customHeight="1" x14ac:dyDescent="0.2"/>
  <cols>
    <col min="1" max="1" width="31.5" customWidth="1"/>
    <col min="2" max="25" width="5.875" customWidth="1"/>
    <col min="26" max="26" width="7.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2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23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4" t="s">
        <v>0</v>
      </c>
      <c r="B4" s="37" t="s">
        <v>1</v>
      </c>
      <c r="C4" s="38"/>
      <c r="D4" s="38"/>
      <c r="E4" s="38"/>
      <c r="F4" s="38"/>
      <c r="G4" s="38"/>
      <c r="H4" s="39"/>
      <c r="I4" s="40" t="s">
        <v>2</v>
      </c>
      <c r="J4" s="38"/>
      <c r="K4" s="38"/>
      <c r="L4" s="38"/>
      <c r="M4" s="38"/>
      <c r="N4" s="38"/>
      <c r="O4" s="38"/>
      <c r="P4" s="39"/>
      <c r="Q4" s="41" t="s">
        <v>3</v>
      </c>
      <c r="R4" s="39"/>
      <c r="S4" s="42" t="s">
        <v>4</v>
      </c>
      <c r="T4" s="38"/>
      <c r="U4" s="39"/>
      <c r="V4" s="43" t="s">
        <v>5</v>
      </c>
      <c r="W4" s="38"/>
      <c r="X4" s="38"/>
      <c r="Y4" s="35" t="s">
        <v>6</v>
      </c>
      <c r="Z4" s="36"/>
    </row>
    <row r="5" spans="1:26" x14ac:dyDescent="0.25">
      <c r="A5" s="2" t="s">
        <v>7</v>
      </c>
      <c r="B5" s="2">
        <v>1</v>
      </c>
      <c r="C5" s="2">
        <v>2</v>
      </c>
      <c r="D5" s="2">
        <v>3</v>
      </c>
      <c r="E5" s="2">
        <v>4</v>
      </c>
      <c r="F5" s="3">
        <v>5</v>
      </c>
      <c r="G5" s="3">
        <v>6</v>
      </c>
      <c r="H5" s="4"/>
      <c r="I5" s="2">
        <v>1</v>
      </c>
      <c r="J5" s="2">
        <v>2</v>
      </c>
      <c r="K5" s="2">
        <v>3</v>
      </c>
      <c r="L5" s="3">
        <v>4</v>
      </c>
      <c r="M5" s="3">
        <v>5</v>
      </c>
      <c r="N5" s="3">
        <v>6</v>
      </c>
      <c r="O5" s="3">
        <v>7</v>
      </c>
      <c r="P5" s="2"/>
      <c r="Q5" s="2">
        <v>1</v>
      </c>
      <c r="R5" s="2"/>
      <c r="S5" s="2">
        <v>1</v>
      </c>
      <c r="T5" s="2">
        <v>2</v>
      </c>
      <c r="U5" s="2"/>
      <c r="V5" s="2">
        <v>1</v>
      </c>
      <c r="W5" s="2">
        <v>2</v>
      </c>
      <c r="X5" s="2"/>
      <c r="Y5" s="30" t="s">
        <v>8</v>
      </c>
      <c r="Z5" s="30" t="s">
        <v>9</v>
      </c>
    </row>
    <row r="6" spans="1:26" x14ac:dyDescent="0.25">
      <c r="A6" s="5" t="s">
        <v>10</v>
      </c>
      <c r="B6" s="6">
        <v>2</v>
      </c>
      <c r="C6" s="6">
        <v>2</v>
      </c>
      <c r="D6" s="6">
        <v>4</v>
      </c>
      <c r="E6" s="6">
        <v>4</v>
      </c>
      <c r="F6" s="6">
        <v>4</v>
      </c>
      <c r="G6" s="6">
        <v>4</v>
      </c>
      <c r="H6" s="7">
        <f t="shared" ref="H6:H17" si="0">SUM(B6:G6)</f>
        <v>20</v>
      </c>
      <c r="I6" s="8">
        <v>6.5</v>
      </c>
      <c r="J6" s="8">
        <v>4</v>
      </c>
      <c r="K6" s="8">
        <v>1.5</v>
      </c>
      <c r="L6" s="8">
        <v>2.5</v>
      </c>
      <c r="M6" s="8">
        <v>1</v>
      </c>
      <c r="N6" s="8">
        <v>3</v>
      </c>
      <c r="O6" s="8">
        <v>1.5</v>
      </c>
      <c r="P6" s="9">
        <f t="shared" ref="P6:P17" si="1">SUM(I6:O6)</f>
        <v>20</v>
      </c>
      <c r="Q6" s="8">
        <v>20</v>
      </c>
      <c r="R6" s="9">
        <v>20</v>
      </c>
      <c r="S6" s="8"/>
      <c r="T6" s="8"/>
      <c r="U6" s="9">
        <v>20</v>
      </c>
      <c r="V6" s="8"/>
      <c r="W6" s="8"/>
      <c r="X6" s="9">
        <v>20</v>
      </c>
      <c r="Y6" s="10">
        <v>100</v>
      </c>
      <c r="Z6" s="25"/>
    </row>
    <row r="7" spans="1:26" x14ac:dyDescent="0.25">
      <c r="A7" s="11" t="s">
        <v>11</v>
      </c>
      <c r="B7" s="12">
        <v>2</v>
      </c>
      <c r="C7" s="13">
        <v>1.5</v>
      </c>
      <c r="D7" s="13">
        <v>3</v>
      </c>
      <c r="E7" s="13">
        <v>2</v>
      </c>
      <c r="F7" s="13">
        <v>1</v>
      </c>
      <c r="G7" s="13">
        <v>4</v>
      </c>
      <c r="H7" s="7">
        <f t="shared" si="0"/>
        <v>13.5</v>
      </c>
      <c r="I7" s="13">
        <v>3.5</v>
      </c>
      <c r="J7" s="13">
        <v>4</v>
      </c>
      <c r="K7" s="13">
        <v>1</v>
      </c>
      <c r="L7" s="13">
        <v>1.5</v>
      </c>
      <c r="M7" s="13">
        <v>1</v>
      </c>
      <c r="N7" s="13">
        <v>2.5</v>
      </c>
      <c r="O7" s="13">
        <v>0</v>
      </c>
      <c r="P7" s="9">
        <f t="shared" si="1"/>
        <v>13.5</v>
      </c>
      <c r="Q7" s="13">
        <v>16</v>
      </c>
      <c r="R7" s="14">
        <f t="shared" ref="R7:R17" si="2">SUM(Q7)</f>
        <v>16</v>
      </c>
      <c r="S7" s="13">
        <v>7</v>
      </c>
      <c r="T7" s="13">
        <v>7</v>
      </c>
      <c r="U7" s="9">
        <f t="shared" ref="U7:U17" si="3">SUM(S7+T7)</f>
        <v>14</v>
      </c>
      <c r="V7" s="13">
        <v>6.5</v>
      </c>
      <c r="W7" s="13">
        <v>3</v>
      </c>
      <c r="X7" s="9">
        <f t="shared" ref="X7:X17" si="4">SUM(V7:W7)</f>
        <v>9.5</v>
      </c>
      <c r="Y7" s="15">
        <f t="shared" ref="Y7:Y17" si="5">SUM(H7,P7,R7,U7,X7)</f>
        <v>66.5</v>
      </c>
      <c r="Z7" s="25">
        <v>6</v>
      </c>
    </row>
    <row r="8" spans="1:26" x14ac:dyDescent="0.25">
      <c r="A8" s="2" t="s">
        <v>12</v>
      </c>
      <c r="B8" s="12">
        <v>1</v>
      </c>
      <c r="C8" s="13">
        <v>1</v>
      </c>
      <c r="D8" s="13">
        <v>2</v>
      </c>
      <c r="E8" s="13">
        <v>3</v>
      </c>
      <c r="F8" s="13">
        <v>4</v>
      </c>
      <c r="G8" s="13">
        <v>4</v>
      </c>
      <c r="H8" s="16">
        <f t="shared" si="0"/>
        <v>15</v>
      </c>
      <c r="I8" s="13">
        <v>5</v>
      </c>
      <c r="J8" s="13">
        <v>4</v>
      </c>
      <c r="K8" s="13">
        <v>1.5</v>
      </c>
      <c r="L8" s="13">
        <v>2</v>
      </c>
      <c r="M8" s="13">
        <v>1</v>
      </c>
      <c r="N8" s="13">
        <v>2.5</v>
      </c>
      <c r="O8" s="13">
        <v>1.5</v>
      </c>
      <c r="P8" s="17">
        <f t="shared" si="1"/>
        <v>17.5</v>
      </c>
      <c r="Q8" s="13">
        <v>16</v>
      </c>
      <c r="R8" s="14">
        <f t="shared" si="2"/>
        <v>16</v>
      </c>
      <c r="S8" s="13">
        <v>8</v>
      </c>
      <c r="T8" s="13">
        <v>6.5</v>
      </c>
      <c r="U8" s="9">
        <f t="shared" si="3"/>
        <v>14.5</v>
      </c>
      <c r="V8" s="13">
        <v>10.75</v>
      </c>
      <c r="W8" s="13">
        <v>4.5</v>
      </c>
      <c r="X8" s="9">
        <f t="shared" si="4"/>
        <v>15.25</v>
      </c>
      <c r="Y8" s="18">
        <f t="shared" si="5"/>
        <v>78.25</v>
      </c>
      <c r="Z8" s="28">
        <v>2</v>
      </c>
    </row>
    <row r="9" spans="1:26" x14ac:dyDescent="0.25">
      <c r="A9" s="2" t="s">
        <v>13</v>
      </c>
      <c r="B9" s="12">
        <v>2</v>
      </c>
      <c r="C9" s="13">
        <v>2</v>
      </c>
      <c r="D9" s="13">
        <v>2</v>
      </c>
      <c r="E9" s="13">
        <v>2</v>
      </c>
      <c r="F9" s="13">
        <v>1</v>
      </c>
      <c r="G9" s="13">
        <v>3</v>
      </c>
      <c r="H9" s="7">
        <f t="shared" si="0"/>
        <v>12</v>
      </c>
      <c r="I9" s="13">
        <v>3</v>
      </c>
      <c r="J9" s="13">
        <v>1.5</v>
      </c>
      <c r="K9" s="13">
        <v>1.5</v>
      </c>
      <c r="L9" s="13">
        <v>2.5</v>
      </c>
      <c r="M9" s="13">
        <v>0</v>
      </c>
      <c r="N9" s="13">
        <v>2</v>
      </c>
      <c r="O9" s="13">
        <v>1.5</v>
      </c>
      <c r="P9" s="9">
        <f t="shared" si="1"/>
        <v>12</v>
      </c>
      <c r="Q9" s="13">
        <v>16.5</v>
      </c>
      <c r="R9" s="14">
        <f t="shared" si="2"/>
        <v>16.5</v>
      </c>
      <c r="S9" s="13">
        <v>8</v>
      </c>
      <c r="T9" s="13">
        <v>6.5</v>
      </c>
      <c r="U9" s="9">
        <f t="shared" si="3"/>
        <v>14.5</v>
      </c>
      <c r="V9" s="13">
        <v>10</v>
      </c>
      <c r="W9" s="13">
        <v>4.5</v>
      </c>
      <c r="X9" s="9">
        <f t="shared" si="4"/>
        <v>14.5</v>
      </c>
      <c r="Y9" s="15">
        <f t="shared" si="5"/>
        <v>69.5</v>
      </c>
      <c r="Z9" s="25">
        <v>5</v>
      </c>
    </row>
    <row r="10" spans="1:26" x14ac:dyDescent="0.25">
      <c r="A10" s="2" t="s">
        <v>14</v>
      </c>
      <c r="B10" s="12">
        <v>0</v>
      </c>
      <c r="C10" s="13">
        <v>1</v>
      </c>
      <c r="D10" s="13">
        <v>1</v>
      </c>
      <c r="E10" s="13">
        <v>2</v>
      </c>
      <c r="F10" s="13">
        <v>2</v>
      </c>
      <c r="G10" s="13">
        <v>0</v>
      </c>
      <c r="H10" s="7">
        <f t="shared" si="0"/>
        <v>6</v>
      </c>
      <c r="I10" s="13">
        <v>4</v>
      </c>
      <c r="J10" s="13">
        <v>2</v>
      </c>
      <c r="K10" s="13">
        <v>1</v>
      </c>
      <c r="L10" s="13">
        <v>1</v>
      </c>
      <c r="M10" s="13">
        <v>1</v>
      </c>
      <c r="N10" s="13">
        <v>1.5</v>
      </c>
      <c r="O10" s="13">
        <v>1</v>
      </c>
      <c r="P10" s="9">
        <f t="shared" si="1"/>
        <v>11.5</v>
      </c>
      <c r="Q10" s="13">
        <v>16</v>
      </c>
      <c r="R10" s="14">
        <f t="shared" si="2"/>
        <v>16</v>
      </c>
      <c r="S10" s="13">
        <v>7.5</v>
      </c>
      <c r="T10" s="13">
        <v>8</v>
      </c>
      <c r="U10" s="9">
        <f t="shared" si="3"/>
        <v>15.5</v>
      </c>
      <c r="V10" s="13">
        <v>4.75</v>
      </c>
      <c r="W10" s="13">
        <v>2</v>
      </c>
      <c r="X10" s="9">
        <f t="shared" si="4"/>
        <v>6.75</v>
      </c>
      <c r="Y10" s="15">
        <f t="shared" si="5"/>
        <v>55.75</v>
      </c>
      <c r="Z10" s="25" t="s">
        <v>15</v>
      </c>
    </row>
    <row r="11" spans="1:26" x14ac:dyDescent="0.25">
      <c r="A11" s="2" t="s">
        <v>16</v>
      </c>
      <c r="B11" s="12">
        <v>1</v>
      </c>
      <c r="C11" s="13">
        <v>2</v>
      </c>
      <c r="D11" s="13">
        <v>1</v>
      </c>
      <c r="E11" s="13">
        <v>4</v>
      </c>
      <c r="F11" s="13">
        <v>3</v>
      </c>
      <c r="G11" s="13">
        <v>4</v>
      </c>
      <c r="H11" s="16">
        <f t="shared" si="0"/>
        <v>15</v>
      </c>
      <c r="I11" s="13">
        <v>4.5</v>
      </c>
      <c r="J11" s="13">
        <v>4</v>
      </c>
      <c r="K11" s="13">
        <v>0</v>
      </c>
      <c r="L11" s="13">
        <v>2</v>
      </c>
      <c r="M11" s="13">
        <v>1</v>
      </c>
      <c r="N11" s="13">
        <v>3</v>
      </c>
      <c r="O11" s="13">
        <v>1.5</v>
      </c>
      <c r="P11" s="9">
        <f t="shared" si="1"/>
        <v>16</v>
      </c>
      <c r="Q11" s="13">
        <v>16</v>
      </c>
      <c r="R11" s="14">
        <f t="shared" si="2"/>
        <v>16</v>
      </c>
      <c r="S11" s="13">
        <v>8.5</v>
      </c>
      <c r="T11" s="13">
        <v>8.5</v>
      </c>
      <c r="U11" s="17">
        <f t="shared" si="3"/>
        <v>17</v>
      </c>
      <c r="V11" s="13">
        <v>12.25</v>
      </c>
      <c r="W11" s="13">
        <v>5</v>
      </c>
      <c r="X11" s="17">
        <f t="shared" si="4"/>
        <v>17.25</v>
      </c>
      <c r="Y11" s="18">
        <f t="shared" si="5"/>
        <v>81.25</v>
      </c>
      <c r="Z11" s="28">
        <v>1</v>
      </c>
    </row>
    <row r="12" spans="1:26" x14ac:dyDescent="0.25">
      <c r="A12" s="2" t="s">
        <v>17</v>
      </c>
      <c r="B12" s="12">
        <v>1</v>
      </c>
      <c r="C12" s="13">
        <v>1</v>
      </c>
      <c r="D12" s="13">
        <v>1</v>
      </c>
      <c r="E12" s="13">
        <v>3</v>
      </c>
      <c r="F12" s="13">
        <v>0</v>
      </c>
      <c r="G12" s="13">
        <v>3</v>
      </c>
      <c r="H12" s="7">
        <f t="shared" si="0"/>
        <v>9</v>
      </c>
      <c r="I12" s="13">
        <v>2</v>
      </c>
      <c r="J12" s="13">
        <v>3.5</v>
      </c>
      <c r="K12" s="13">
        <v>1.5</v>
      </c>
      <c r="L12" s="13">
        <v>1.5</v>
      </c>
      <c r="M12" s="13">
        <v>1</v>
      </c>
      <c r="N12" s="13">
        <v>1.5</v>
      </c>
      <c r="O12" s="13">
        <v>1.5</v>
      </c>
      <c r="P12" s="9">
        <f t="shared" si="1"/>
        <v>12.5</v>
      </c>
      <c r="Q12" s="13">
        <v>17.5</v>
      </c>
      <c r="R12" s="19">
        <f t="shared" si="2"/>
        <v>17.5</v>
      </c>
      <c r="S12" s="13">
        <v>8</v>
      </c>
      <c r="T12" s="13">
        <v>7</v>
      </c>
      <c r="U12" s="9">
        <f t="shared" si="3"/>
        <v>15</v>
      </c>
      <c r="V12" s="13">
        <v>8</v>
      </c>
      <c r="W12" s="13">
        <v>4</v>
      </c>
      <c r="X12" s="9">
        <f t="shared" si="4"/>
        <v>12</v>
      </c>
      <c r="Y12" s="15">
        <f t="shared" si="5"/>
        <v>66</v>
      </c>
      <c r="Z12" s="25" t="s">
        <v>18</v>
      </c>
    </row>
    <row r="13" spans="1:26" x14ac:dyDescent="0.25">
      <c r="A13" s="2" t="s">
        <v>19</v>
      </c>
      <c r="B13" s="12">
        <v>1</v>
      </c>
      <c r="C13" s="13">
        <v>1.5</v>
      </c>
      <c r="D13" s="13">
        <v>2</v>
      </c>
      <c r="E13" s="13">
        <v>1</v>
      </c>
      <c r="F13" s="13">
        <v>1</v>
      </c>
      <c r="G13" s="13">
        <v>3</v>
      </c>
      <c r="H13" s="7">
        <f t="shared" si="0"/>
        <v>9.5</v>
      </c>
      <c r="I13" s="13">
        <v>3</v>
      </c>
      <c r="J13" s="13">
        <v>1</v>
      </c>
      <c r="K13" s="13">
        <v>1</v>
      </c>
      <c r="L13" s="13">
        <v>1.5</v>
      </c>
      <c r="M13" s="13">
        <v>0</v>
      </c>
      <c r="N13" s="13">
        <v>0.5</v>
      </c>
      <c r="O13" s="13">
        <v>1.5</v>
      </c>
      <c r="P13" s="9">
        <f t="shared" si="1"/>
        <v>8.5</v>
      </c>
      <c r="Q13" s="13">
        <v>3.5</v>
      </c>
      <c r="R13" s="14">
        <f t="shared" si="2"/>
        <v>3.5</v>
      </c>
      <c r="S13" s="13">
        <v>6</v>
      </c>
      <c r="T13" s="13">
        <v>7</v>
      </c>
      <c r="U13" s="9">
        <f t="shared" si="3"/>
        <v>13</v>
      </c>
      <c r="V13" s="13">
        <v>4.75</v>
      </c>
      <c r="W13" s="13">
        <v>3</v>
      </c>
      <c r="X13" s="9">
        <f t="shared" si="4"/>
        <v>7.75</v>
      </c>
      <c r="Y13" s="15">
        <f t="shared" si="5"/>
        <v>42.25</v>
      </c>
      <c r="Z13" s="31">
        <v>11</v>
      </c>
    </row>
    <row r="14" spans="1:26" x14ac:dyDescent="0.25">
      <c r="A14" s="2" t="s">
        <v>20</v>
      </c>
      <c r="B14" s="12">
        <v>1</v>
      </c>
      <c r="C14" s="13">
        <v>2</v>
      </c>
      <c r="D14" s="13">
        <v>1</v>
      </c>
      <c r="E14" s="13">
        <v>2</v>
      </c>
      <c r="F14" s="13">
        <v>2</v>
      </c>
      <c r="G14" s="13">
        <v>4</v>
      </c>
      <c r="H14" s="7">
        <f t="shared" si="0"/>
        <v>12</v>
      </c>
      <c r="I14" s="13">
        <v>2</v>
      </c>
      <c r="J14" s="13">
        <v>2</v>
      </c>
      <c r="K14" s="13">
        <v>0</v>
      </c>
      <c r="L14" s="13">
        <v>1</v>
      </c>
      <c r="M14" s="13">
        <v>1</v>
      </c>
      <c r="N14" s="13">
        <v>2.5</v>
      </c>
      <c r="O14" s="13">
        <v>0.5</v>
      </c>
      <c r="P14" s="9">
        <f t="shared" si="1"/>
        <v>9</v>
      </c>
      <c r="Q14" s="13">
        <v>12</v>
      </c>
      <c r="R14" s="14">
        <f t="shared" si="2"/>
        <v>12</v>
      </c>
      <c r="S14" s="13">
        <v>7</v>
      </c>
      <c r="T14" s="13">
        <v>6</v>
      </c>
      <c r="U14" s="9">
        <f t="shared" si="3"/>
        <v>13</v>
      </c>
      <c r="V14" s="13">
        <v>7.25</v>
      </c>
      <c r="W14" s="13">
        <v>2.5</v>
      </c>
      <c r="X14" s="9">
        <f t="shared" si="4"/>
        <v>9.75</v>
      </c>
      <c r="Y14" s="26">
        <f t="shared" si="5"/>
        <v>55.75</v>
      </c>
      <c r="Z14" s="27" t="s">
        <v>21</v>
      </c>
    </row>
    <row r="15" spans="1:26" x14ac:dyDescent="0.25">
      <c r="A15" s="2" t="s">
        <v>22</v>
      </c>
      <c r="B15" s="12">
        <v>2</v>
      </c>
      <c r="C15" s="13">
        <v>1</v>
      </c>
      <c r="D15" s="13">
        <v>3</v>
      </c>
      <c r="E15" s="13">
        <v>4</v>
      </c>
      <c r="F15" s="13">
        <v>3</v>
      </c>
      <c r="G15" s="13">
        <v>2</v>
      </c>
      <c r="H15" s="16">
        <f t="shared" si="0"/>
        <v>15</v>
      </c>
      <c r="I15" s="13">
        <v>3.5</v>
      </c>
      <c r="J15" s="13">
        <v>2</v>
      </c>
      <c r="K15" s="13">
        <v>1</v>
      </c>
      <c r="L15" s="13">
        <v>1.5</v>
      </c>
      <c r="M15" s="13">
        <v>1</v>
      </c>
      <c r="N15" s="13">
        <v>2.5</v>
      </c>
      <c r="O15" s="13">
        <v>0</v>
      </c>
      <c r="P15" s="9">
        <f t="shared" si="1"/>
        <v>11.5</v>
      </c>
      <c r="Q15" s="13">
        <v>14.5</v>
      </c>
      <c r="R15" s="14">
        <f t="shared" si="2"/>
        <v>14.5</v>
      </c>
      <c r="S15" s="13">
        <v>6.5</v>
      </c>
      <c r="T15" s="13">
        <v>6</v>
      </c>
      <c r="U15" s="9">
        <f t="shared" si="3"/>
        <v>12.5</v>
      </c>
      <c r="V15" s="13">
        <v>8.75</v>
      </c>
      <c r="W15" s="13">
        <v>3.75</v>
      </c>
      <c r="X15" s="9">
        <f t="shared" si="4"/>
        <v>12.5</v>
      </c>
      <c r="Y15" s="26">
        <f t="shared" si="5"/>
        <v>66</v>
      </c>
      <c r="Z15" s="27" t="s">
        <v>23</v>
      </c>
    </row>
    <row r="16" spans="1:26" x14ac:dyDescent="0.25">
      <c r="A16" s="2" t="s">
        <v>24</v>
      </c>
      <c r="B16" s="12">
        <v>1</v>
      </c>
      <c r="C16" s="13">
        <v>2</v>
      </c>
      <c r="D16" s="13">
        <v>4</v>
      </c>
      <c r="E16" s="13">
        <v>4</v>
      </c>
      <c r="F16" s="13">
        <v>0</v>
      </c>
      <c r="G16" s="13">
        <v>2</v>
      </c>
      <c r="H16" s="7">
        <f t="shared" si="0"/>
        <v>13</v>
      </c>
      <c r="I16" s="13">
        <v>3.5</v>
      </c>
      <c r="J16" s="13">
        <v>4</v>
      </c>
      <c r="K16" s="13">
        <v>1.5</v>
      </c>
      <c r="L16" s="13">
        <v>2</v>
      </c>
      <c r="M16" s="13">
        <v>1</v>
      </c>
      <c r="N16" s="13">
        <v>1.5</v>
      </c>
      <c r="O16" s="13">
        <v>1.5</v>
      </c>
      <c r="P16" s="9">
        <f t="shared" si="1"/>
        <v>15</v>
      </c>
      <c r="Q16" s="13">
        <v>16</v>
      </c>
      <c r="R16" s="14">
        <f t="shared" si="2"/>
        <v>16</v>
      </c>
      <c r="S16" s="13">
        <v>8</v>
      </c>
      <c r="T16" s="13">
        <v>8</v>
      </c>
      <c r="U16" s="9">
        <f t="shared" si="3"/>
        <v>16</v>
      </c>
      <c r="V16" s="13">
        <v>9.5</v>
      </c>
      <c r="W16" s="13">
        <v>5</v>
      </c>
      <c r="X16" s="9">
        <f t="shared" si="4"/>
        <v>14.5</v>
      </c>
      <c r="Y16" s="18">
        <f t="shared" si="5"/>
        <v>74.5</v>
      </c>
      <c r="Z16" s="29">
        <v>3</v>
      </c>
    </row>
    <row r="17" spans="1:26" x14ac:dyDescent="0.25">
      <c r="A17" s="2" t="s">
        <v>25</v>
      </c>
      <c r="B17" s="12">
        <v>1</v>
      </c>
      <c r="C17" s="13">
        <v>2</v>
      </c>
      <c r="D17" s="13">
        <v>2</v>
      </c>
      <c r="E17" s="13">
        <v>4</v>
      </c>
      <c r="F17" s="13">
        <v>1</v>
      </c>
      <c r="G17" s="13">
        <v>4</v>
      </c>
      <c r="H17" s="7">
        <f t="shared" si="0"/>
        <v>14</v>
      </c>
      <c r="I17" s="13">
        <v>4.5</v>
      </c>
      <c r="J17" s="13">
        <v>1.5</v>
      </c>
      <c r="K17" s="13">
        <v>1</v>
      </c>
      <c r="L17" s="13">
        <v>2</v>
      </c>
      <c r="M17" s="13">
        <v>1</v>
      </c>
      <c r="N17" s="13">
        <v>3</v>
      </c>
      <c r="O17" s="13">
        <v>0.5</v>
      </c>
      <c r="P17" s="9">
        <f t="shared" si="1"/>
        <v>13.5</v>
      </c>
      <c r="Q17" s="13">
        <v>15</v>
      </c>
      <c r="R17" s="14">
        <f t="shared" si="2"/>
        <v>15</v>
      </c>
      <c r="S17" s="13">
        <v>8</v>
      </c>
      <c r="T17" s="13">
        <v>7.5</v>
      </c>
      <c r="U17" s="9">
        <f t="shared" si="3"/>
        <v>15.5</v>
      </c>
      <c r="V17" s="13">
        <v>10.75</v>
      </c>
      <c r="W17" s="13">
        <v>4</v>
      </c>
      <c r="X17" s="9">
        <f t="shared" si="4"/>
        <v>14.75</v>
      </c>
      <c r="Y17" s="15">
        <f t="shared" si="5"/>
        <v>72.75</v>
      </c>
      <c r="Z17" s="25">
        <v>4</v>
      </c>
    </row>
    <row r="18" spans="1:26" ht="15.75" customHeight="1" x14ac:dyDescent="0.25">
      <c r="A18" s="2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</row>
    <row r="19" spans="1:26" ht="15.75" customHeight="1" x14ac:dyDescent="0.25">
      <c r="A19" s="33" t="s">
        <v>30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4" t="s">
        <v>32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4" t="s">
        <v>33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3" t="s">
        <v>27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4" t="s">
        <v>28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2" t="s">
        <v>29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6">
    <mergeCell ref="Y4:Z4"/>
    <mergeCell ref="B4:H4"/>
    <mergeCell ref="I4:P4"/>
    <mergeCell ref="Q4:R4"/>
    <mergeCell ref="S4:U4"/>
    <mergeCell ref="V4:X4"/>
  </mergeCells>
  <hyperlinks>
    <hyperlink ref="A2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7,kl õpioskus_pv</vt:lpstr>
      <vt:lpstr>'7,kl õpioskus_pv'!_GoBack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Egle Vospert-Paas</dc:creator>
  <cp:lastModifiedBy>Egle Vospert</cp:lastModifiedBy>
  <dcterms:created xsi:type="dcterms:W3CDTF">2006-11-28T10:10:26Z</dcterms:created>
  <dcterms:modified xsi:type="dcterms:W3CDTF">2020-09-21T13:26:15Z</dcterms:modified>
</cp:coreProperties>
</file>